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cab\組織共有\文化観光スポーツ振興部\全庁DXチャレンジ\社会福祉関係団体様式\"/>
    </mc:Choice>
  </mc:AlternateContent>
  <xr:revisionPtr revIDLastSave="0" documentId="13_ncr:1_{8F2D6C65-F523-4ADD-8905-41504F6DD46A}" xr6:coauthVersionLast="47" xr6:coauthVersionMax="47" xr10:uidLastSave="{00000000-0000-0000-0000-000000000000}"/>
  <bookViews>
    <workbookView xWindow="-120" yWindow="-120" windowWidth="29040" windowHeight="15720" xr2:uid="{BD25224E-CBDA-4900-BD78-2E5EA0F11AD6}"/>
  </bookViews>
  <sheets>
    <sheet name="記入様式" sheetId="1" r:id="rId1"/>
    <sheet name="記載例" sheetId="2" r:id="rId2"/>
  </sheets>
  <definedNames>
    <definedName name="_xlnm.Print_Area" localSheetId="0">記入様式!$A$1:$C$36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5" i="2"/>
  <c r="C23" i="2"/>
  <c r="C12" i="2"/>
  <c r="C17" i="2" s="1"/>
  <c r="C26" i="2"/>
  <c r="C28" i="2"/>
  <c r="C27" i="2"/>
  <c r="C24" i="2"/>
  <c r="C36" i="1"/>
  <c r="A8" i="1" l="1"/>
  <c r="C37" i="2"/>
  <c r="A7" i="2"/>
</calcChain>
</file>

<file path=xl/sharedStrings.xml><?xml version="1.0" encoding="utf-8"?>
<sst xmlns="http://schemas.openxmlformats.org/spreadsheetml/2006/main" count="61" uniqueCount="36">
  <si>
    <t>団体名</t>
    <rPh sb="0" eb="3">
      <t>ダンタイメイ</t>
    </rPh>
    <phoneticPr fontId="2"/>
  </si>
  <si>
    <t>種別</t>
    <rPh sb="0" eb="2">
      <t>シュベツ</t>
    </rPh>
    <phoneticPr fontId="2"/>
  </si>
  <si>
    <t>収支計画</t>
  </si>
  <si>
    <t>収支年</t>
    <rPh sb="0" eb="2">
      <t>シュウシ</t>
    </rPh>
    <rPh sb="2" eb="3">
      <t>ドシ</t>
    </rPh>
    <phoneticPr fontId="2"/>
  </si>
  <si>
    <t>収入</t>
    <rPh sb="0" eb="2">
      <t>シュウニュウ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</si>
  <si>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</si>
  <si>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</si>
  <si>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計算式</t>
    <rPh sb="0" eb="3">
      <t>ケイサンシキ</t>
    </rPh>
    <phoneticPr fontId="2"/>
  </si>
  <si>
    <t>小計</t>
    <rPh sb="0" eb="2">
      <t>ショウケイ</t>
    </rPh>
    <phoneticPr fontId="2"/>
  </si>
  <si>
    <t>収入合計</t>
    <rPh sb="0" eb="4">
      <t>シュウニュウゴウケイ</t>
    </rPh>
    <phoneticPr fontId="2"/>
  </si>
  <si>
    <t>支出</t>
    <rPh sb="0" eb="2">
      <t>シシュツ</t>
    </rPh>
    <phoneticPr fontId="2"/>
  </si>
  <si>
    <t>支出合計</t>
    <rPh sb="0" eb="2">
      <t>シシュツ</t>
    </rPh>
    <rPh sb="2" eb="4">
      <t>ゴウケイ</t>
    </rPh>
    <phoneticPr fontId="2"/>
  </si>
  <si>
    <t>前年度から繰越</t>
    <rPh sb="0" eb="3">
      <t>ゼンネンド</t>
    </rPh>
    <rPh sb="5" eb="7">
      <t>クリコシ</t>
    </rPh>
    <phoneticPr fontId="2"/>
  </si>
  <si>
    <t>会費</t>
    <rPh sb="0" eb="2">
      <t>カイヒ</t>
    </rPh>
    <phoneticPr fontId="2"/>
  </si>
  <si>
    <t>＠2,000×12か月×30人</t>
    <rPh sb="10" eb="11">
      <t>ゲツ</t>
    </rPh>
    <rPh sb="14" eb="15">
      <t>ニン</t>
    </rPh>
    <phoneticPr fontId="2"/>
  </si>
  <si>
    <t>会場使用料</t>
    <rPh sb="0" eb="5">
      <t>カイジョウシヨウリョウ</t>
    </rPh>
    <phoneticPr fontId="2"/>
  </si>
  <si>
    <t>＠800×2時間×4回×12か月</t>
  </si>
  <si>
    <t>講師謝礼</t>
    <rPh sb="0" eb="4">
      <t>コウシシャレイ</t>
    </rPh>
    <phoneticPr fontId="2"/>
  </si>
  <si>
    <t>＠2,000×2時間×4回×12か月×2人</t>
    <rPh sb="8" eb="10">
      <t>ジカン</t>
    </rPh>
    <rPh sb="12" eb="13">
      <t>カイ</t>
    </rPh>
    <rPh sb="17" eb="18">
      <t>ゲツ</t>
    </rPh>
    <rPh sb="20" eb="21">
      <t>ニン</t>
    </rPh>
    <phoneticPr fontId="2"/>
  </si>
  <si>
    <t>ユニフォーム代</t>
    <rPh sb="6" eb="7">
      <t>ダイ</t>
    </rPh>
    <phoneticPr fontId="2"/>
  </si>
  <si>
    <t>@7,500×30人</t>
  </si>
  <si>
    <t>備品購入</t>
    <rPh sb="0" eb="2">
      <t>ビヒン</t>
    </rPh>
    <rPh sb="2" eb="4">
      <t>コウニュウ</t>
    </rPh>
    <phoneticPr fontId="2"/>
  </si>
  <si>
    <t>@1,000×10×２</t>
    <phoneticPr fontId="2"/>
  </si>
  <si>
    <t>登録料</t>
    <rPh sb="0" eb="2">
      <t>トウロク</t>
    </rPh>
    <rPh sb="2" eb="3">
      <t>リョウ</t>
    </rPh>
    <phoneticPr fontId="2"/>
  </si>
  <si>
    <t>＠5,000×2</t>
    <phoneticPr fontId="2"/>
  </si>
  <si>
    <t>保険料</t>
    <rPh sb="0" eb="3">
      <t>ホケンリョウ</t>
    </rPh>
    <phoneticPr fontId="2"/>
  </si>
  <si>
    <t>＠800×30人</t>
    <rPh sb="7" eb="8">
      <t>ニン</t>
    </rPh>
    <phoneticPr fontId="2"/>
  </si>
  <si>
    <t>次年度繰越</t>
    <rPh sb="0" eb="5">
      <t>ジネンドクリコシ</t>
    </rPh>
    <phoneticPr fontId="2"/>
  </si>
  <si>
    <t>スポーツ品川</t>
    <rPh sb="4" eb="6">
      <t>シナガワ</t>
    </rPh>
    <phoneticPr fontId="2"/>
  </si>
  <si>
    <t>■収支計画書</t>
  </si>
  <si>
    <t>▼選択</t>
    <rPh sb="1" eb="3">
      <t>センタク</t>
    </rPh>
    <phoneticPr fontId="2"/>
  </si>
  <si>
    <t>【必ずご確認ください】
・計画書：提出日を含む１年間とその翌年の計２年分を提出
　報告書：提出日の前年と前々年の計２年分を提出
　例）提出日　令和８年５月１日の場合
　→令和８年と令和９年の計画書、令和６年と７年の報告書</t>
    <rPh sb="13" eb="16">
      <t>ケイカクショ</t>
    </rPh>
    <rPh sb="17" eb="19">
      <t>テイシュツ</t>
    </rPh>
    <rPh sb="37" eb="39">
      <t>テイシュツ</t>
    </rPh>
    <rPh sb="41" eb="44">
      <t>ホウコクショ</t>
    </rPh>
    <rPh sb="45" eb="47">
      <t>テイシュツ</t>
    </rPh>
    <rPh sb="49" eb="51">
      <t>ゼンネン</t>
    </rPh>
    <rPh sb="52" eb="54">
      <t>ゼンゼン</t>
    </rPh>
    <rPh sb="54" eb="55">
      <t>ネン</t>
    </rPh>
    <rPh sb="56" eb="57">
      <t>ケイ</t>
    </rPh>
    <rPh sb="58" eb="60">
      <t>ネンブン</t>
    </rPh>
    <rPh sb="61" eb="63">
      <t>テイシュツ</t>
    </rPh>
    <rPh sb="67" eb="69">
      <t>テイシュツ</t>
    </rPh>
    <phoneticPr fontId="2"/>
  </si>
  <si>
    <t>令和８年(2026年）</t>
  </si>
  <si>
    <t>【必ずご確認ください】
・計画書：提出日を含む１年間とその翌年の計２年分を提出
　報告書：提出日の前年と前々年の計２年分を提出
　例）申請日　令和８年５月１日の場合
　→令和８年と令和９年の計画書、令和６年と７年の報告書</t>
    <rPh sb="13" eb="16">
      <t>ケイカクショ</t>
    </rPh>
    <rPh sb="17" eb="19">
      <t>テイシュツ</t>
    </rPh>
    <rPh sb="37" eb="39">
      <t>テイシュツ</t>
    </rPh>
    <rPh sb="41" eb="44">
      <t>ホウコクショ</t>
    </rPh>
    <rPh sb="45" eb="47">
      <t>テイシュツ</t>
    </rPh>
    <rPh sb="49" eb="51">
      <t>ゼンネン</t>
    </rPh>
    <rPh sb="52" eb="54">
      <t>ゼンゼン</t>
    </rPh>
    <rPh sb="54" eb="55">
      <t>ネン</t>
    </rPh>
    <rPh sb="56" eb="57">
      <t>ケイ</t>
    </rPh>
    <rPh sb="58" eb="60">
      <t>ネンブン</t>
    </rPh>
    <rPh sb="61" eb="63">
      <t>テイシュツ</t>
    </rPh>
    <rPh sb="67" eb="69">
      <t>シンセイ</t>
    </rPh>
    <phoneticPr fontId="2"/>
  </si>
  <si>
    <t>提出日：令和　　年　　月　　日</t>
    <rPh sb="0" eb="2">
      <t>テイシュツ</t>
    </rPh>
    <rPh sb="2" eb="3">
      <t>ニチ</t>
    </rPh>
    <rPh sb="4" eb="6">
      <t>レイワ</t>
    </rPh>
    <rPh sb="8" eb="9">
      <t>ネン</t>
    </rPh>
    <rPh sb="11" eb="12">
      <t>ガツ</t>
    </rPh>
    <rPh sb="14" eb="15">
      <t>ニチ</t>
    </rPh>
    <phoneticPr fontId="2"/>
  </si>
  <si>
    <t>提出日：令和8年5月1日</t>
    <rPh sb="0" eb="2">
      <t>テイシュツ</t>
    </rPh>
    <rPh sb="4" eb="6">
      <t>レイワ</t>
    </rPh>
    <rPh sb="7" eb="8">
      <t>ネン</t>
    </rPh>
    <rPh sb="9" eb="10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</si>
</sst>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0"/>
      <color rgb="FFC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1" xfId="0" quotePrefix="1" applyNumberFormat="1" applyFont="1" applyBorder="1">
      <alignment vertical="center"/>
    </xf>
    <xf numFmtId="38" fontId="3" fillId="0" borderId="1" xfId="1" applyFont="1" applyBorder="1">
      <alignment vertical="center"/>
    </xf>
    <xf numFmtId="49" fontId="3" fillId="0" borderId="1" xfId="0" applyNumberFormat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0" xfId="1" applyFont="1">
      <alignment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3" fillId="2" borderId="1" xfId="0" applyFont="1" applyFill="1" applyBorder="1" applyProtection="1">
      <alignment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4085-FC5B-4642-AF15-E14C535BAAFA}">
  <sheetPr>
    <tabColor rgb="FFFFFF00"/>
  </sheetPr>
  <dimension ref="A1:D38"/>
  <sheetViews>
    <sheetView tabSelected="1" zoomScaleNormal="100" workbookViewId="0">
      <selection activeCell="F4" sqref="F4"/>
    </sheetView>
  </sheetViews>
  <sheetFormatPr defaultColWidth="9" defaultRowHeight="17.25" x14ac:dyDescent="0.4"/>
  <cols>
    <col min="1" max="1" width="22.25" style="1" customWidth="1"/>
    <col min="2" max="2" width="30.25" style="1" customWidth="1"/>
    <col min="3" max="3" width="14.375" style="1" customWidth="1"/>
    <col min="4" max="4" width="9" style="23"/>
    <col min="5" max="16384" width="9" style="1"/>
  </cols>
  <sheetData>
    <row r="1" spans="1:4" ht="18" customHeight="1" x14ac:dyDescent="0.4">
      <c r="B1" s="25" t="s">
        <v>34</v>
      </c>
      <c r="C1" s="25"/>
    </row>
    <row r="2" spans="1:4" ht="27" customHeight="1" x14ac:dyDescent="0.4">
      <c r="A2" s="26" t="s">
        <v>29</v>
      </c>
      <c r="B2" s="26"/>
      <c r="C2" s="26"/>
      <c r="D2" s="24" t="s">
        <v>30</v>
      </c>
    </row>
    <row r="3" spans="1:4" ht="76.5" customHeight="1" x14ac:dyDescent="0.4">
      <c r="A3" s="36" t="s">
        <v>33</v>
      </c>
      <c r="B3" s="36"/>
      <c r="C3" s="36"/>
    </row>
    <row r="4" spans="1:4" ht="14.25" customHeight="1" x14ac:dyDescent="0.4">
      <c r="A4" s="20"/>
      <c r="B4" s="20"/>
      <c r="C4" s="20"/>
    </row>
    <row r="5" spans="1:4" ht="22.5" customHeight="1" x14ac:dyDescent="0.4">
      <c r="A5" s="2" t="s">
        <v>0</v>
      </c>
      <c r="B5" s="30"/>
      <c r="C5" s="30"/>
    </row>
    <row r="6" spans="1:4" ht="22.5" customHeight="1" x14ac:dyDescent="0.4">
      <c r="A6" s="2" t="s">
        <v>1</v>
      </c>
      <c r="B6" s="31"/>
      <c r="C6" s="31"/>
      <c r="D6" s="24" t="s">
        <v>30</v>
      </c>
    </row>
    <row r="7" spans="1:4" ht="22.5" customHeight="1" x14ac:dyDescent="0.4">
      <c r="A7" s="2" t="s">
        <v>3</v>
      </c>
      <c r="B7" s="30"/>
      <c r="C7" s="30"/>
      <c r="D7" s="24" t="s">
        <v>30</v>
      </c>
    </row>
    <row r="8" spans="1:4" ht="12.75" customHeight="1" x14ac:dyDescent="0.4">
      <c r="A8" s="19" t="str">
        <f>IF(C18=C36,"","※収入と支出が同額ではありません")</f>
        <v/>
      </c>
    </row>
    <row r="9" spans="1:4" ht="18.75" x14ac:dyDescent="0.4">
      <c r="A9" s="3" t="s">
        <v>4</v>
      </c>
    </row>
    <row r="10" spans="1:4" ht="18.75" customHeight="1" x14ac:dyDescent="0.4">
      <c r="A10" s="32" t="s">
        <v>5</v>
      </c>
      <c r="B10" s="27" t="s">
        <v>6</v>
      </c>
      <c r="C10" s="28"/>
    </row>
    <row r="11" spans="1:4" ht="18.75" customHeight="1" x14ac:dyDescent="0.4">
      <c r="A11" s="33"/>
      <c r="B11" s="4" t="s">
        <v>7</v>
      </c>
      <c r="C11" s="5" t="s">
        <v>8</v>
      </c>
    </row>
    <row r="12" spans="1:4" ht="18.75" customHeight="1" x14ac:dyDescent="0.4">
      <c r="A12" s="21"/>
      <c r="B12" s="21"/>
      <c r="C12" s="22"/>
    </row>
    <row r="13" spans="1:4" ht="18.75" customHeight="1" x14ac:dyDescent="0.4">
      <c r="A13" s="21"/>
      <c r="B13" s="21"/>
      <c r="C13" s="22"/>
    </row>
    <row r="14" spans="1:4" ht="18.75" customHeight="1" x14ac:dyDescent="0.4">
      <c r="A14" s="21"/>
      <c r="B14" s="21"/>
      <c r="C14" s="22"/>
    </row>
    <row r="15" spans="1:4" ht="18.75" customHeight="1" x14ac:dyDescent="0.4">
      <c r="A15" s="21"/>
      <c r="B15" s="21"/>
      <c r="C15" s="22"/>
    </row>
    <row r="16" spans="1:4" ht="18.75" customHeight="1" x14ac:dyDescent="0.4">
      <c r="A16" s="21"/>
      <c r="B16" s="21"/>
      <c r="C16" s="22"/>
    </row>
    <row r="17" spans="1:3" ht="18.75" customHeight="1" x14ac:dyDescent="0.4">
      <c r="A17" s="21"/>
      <c r="B17" s="21"/>
      <c r="C17" s="22"/>
    </row>
    <row r="18" spans="1:3" ht="18.75" customHeight="1" x14ac:dyDescent="0.4">
      <c r="A18" s="2" t="s">
        <v>9</v>
      </c>
      <c r="B18" s="7"/>
      <c r="C18" s="11">
        <f>SUM(C12:C17)</f>
        <v>0</v>
      </c>
    </row>
    <row r="20" spans="1:3" ht="18.75" x14ac:dyDescent="0.4">
      <c r="A20" s="3" t="s">
        <v>10</v>
      </c>
    </row>
    <row r="21" spans="1:3" ht="18.75" customHeight="1" x14ac:dyDescent="0.4">
      <c r="A21" s="34" t="s">
        <v>5</v>
      </c>
      <c r="B21" s="29" t="s">
        <v>6</v>
      </c>
      <c r="C21" s="29"/>
    </row>
    <row r="22" spans="1:3" ht="18.75" customHeight="1" x14ac:dyDescent="0.4">
      <c r="A22" s="35"/>
      <c r="B22" s="5" t="s">
        <v>7</v>
      </c>
      <c r="C22" s="5" t="s">
        <v>8</v>
      </c>
    </row>
    <row r="23" spans="1:3" ht="18.75" customHeight="1" x14ac:dyDescent="0.4">
      <c r="A23" s="21"/>
      <c r="B23" s="21"/>
      <c r="C23" s="22"/>
    </row>
    <row r="24" spans="1:3" ht="18.75" customHeight="1" x14ac:dyDescent="0.4">
      <c r="A24" s="21"/>
      <c r="B24" s="21"/>
      <c r="C24" s="22"/>
    </row>
    <row r="25" spans="1:3" ht="18.75" customHeight="1" x14ac:dyDescent="0.4">
      <c r="A25" s="21"/>
      <c r="B25" s="21"/>
      <c r="C25" s="22"/>
    </row>
    <row r="26" spans="1:3" ht="18.75" customHeight="1" x14ac:dyDescent="0.4">
      <c r="A26" s="21"/>
      <c r="B26" s="21"/>
      <c r="C26" s="22"/>
    </row>
    <row r="27" spans="1:3" ht="18.75" customHeight="1" x14ac:dyDescent="0.4">
      <c r="A27" s="21"/>
      <c r="B27" s="21"/>
      <c r="C27" s="22"/>
    </row>
    <row r="28" spans="1:3" ht="18.75" customHeight="1" x14ac:dyDescent="0.4">
      <c r="A28" s="21"/>
      <c r="B28" s="21"/>
      <c r="C28" s="22"/>
    </row>
    <row r="29" spans="1:3" ht="18.75" customHeight="1" x14ac:dyDescent="0.4">
      <c r="A29" s="21"/>
      <c r="B29" s="21"/>
      <c r="C29" s="22"/>
    </row>
    <row r="30" spans="1:3" ht="18.75" customHeight="1" x14ac:dyDescent="0.4">
      <c r="A30" s="21"/>
      <c r="B30" s="21"/>
      <c r="C30" s="22"/>
    </row>
    <row r="31" spans="1:3" ht="18.75" customHeight="1" x14ac:dyDescent="0.4">
      <c r="A31" s="21"/>
      <c r="B31" s="21"/>
      <c r="C31" s="22"/>
    </row>
    <row r="32" spans="1:3" ht="18.75" customHeight="1" x14ac:dyDescent="0.4">
      <c r="A32" s="21"/>
      <c r="B32" s="21"/>
      <c r="C32" s="22"/>
    </row>
    <row r="33" spans="1:3" ht="18.75" customHeight="1" x14ac:dyDescent="0.4">
      <c r="A33" s="21"/>
      <c r="B33" s="21"/>
      <c r="C33" s="22"/>
    </row>
    <row r="34" spans="1:3" ht="18.75" customHeight="1" x14ac:dyDescent="0.4">
      <c r="A34" s="21"/>
      <c r="B34" s="21"/>
      <c r="C34" s="22"/>
    </row>
    <row r="35" spans="1:3" ht="18.75" customHeight="1" x14ac:dyDescent="0.4">
      <c r="A35" s="21"/>
      <c r="B35" s="21"/>
      <c r="C35" s="22"/>
    </row>
    <row r="36" spans="1:3" ht="26.25" customHeight="1" x14ac:dyDescent="0.4">
      <c r="A36" s="2" t="s">
        <v>11</v>
      </c>
      <c r="B36" s="8"/>
      <c r="C36" s="11">
        <f>SUM(C23:C35)</f>
        <v>0</v>
      </c>
    </row>
    <row r="38" spans="1:3" x14ac:dyDescent="0.4">
      <c r="C38" s="9"/>
    </row>
  </sheetData>
  <sheetProtection algorithmName="SHA-512" hashValue="vhlcvgJeWqe9aqBu36ptG5dXiXiTXxOeC4tlniwKMhYWLjJd9VF9CG689zjDhU/AT/GVjxBXcyocfQhNdy5PPA==" saltValue="dKdAMG0rMKqnjxaS3M3Idg==" spinCount="100000" sheet="1" objects="1" scenarios="1"/>
  <mergeCells count="10">
    <mergeCell ref="B1:C1"/>
    <mergeCell ref="A2:C2"/>
    <mergeCell ref="B10:C10"/>
    <mergeCell ref="B21:C21"/>
    <mergeCell ref="B5:C5"/>
    <mergeCell ref="B6:C6"/>
    <mergeCell ref="B7:C7"/>
    <mergeCell ref="A10:A11"/>
    <mergeCell ref="A21:A22"/>
    <mergeCell ref="A3:C3"/>
  </mergeCells>
  <phoneticPr fontId="2"/>
  <dataValidations count="3">
    <dataValidation type="list" allowBlank="1" showInputMessage="1" showErrorMessage="1" sqref="A2:C2" xr:uid="{9573BC6B-19D1-4A61-9484-A3DC54DFAC48}">
      <formula1>"■収支計画書,■収支報告書"</formula1>
    </dataValidation>
    <dataValidation type="list" allowBlank="1" showInputMessage="1" showErrorMessage="1" sqref="B6:C6" xr:uid="{BC63B73F-D736-40AE-96A2-15EAD5A08FE9}">
      <formula1>"収支計画,収支報告"</formula1>
    </dataValidation>
    <dataValidation type="list" allowBlank="1" showInputMessage="1" showErrorMessage="1" sqref="B7:C7" xr:uid="{ED98552D-86B7-4233-A6CF-9F378C32673B}">
      <formula1>"令和５年(2023年）,令和６年(2024年）,令和７年(2025年）,令和８年(2026年）,令和９年(2027年）"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E086-88BD-455E-B024-2838C153E1F8}">
  <dimension ref="A1:H39"/>
  <sheetViews>
    <sheetView zoomScaleNormal="100" workbookViewId="0">
      <selection activeCell="K8" sqref="K8"/>
    </sheetView>
  </sheetViews>
  <sheetFormatPr defaultColWidth="9" defaultRowHeight="13.5" x14ac:dyDescent="0.4"/>
  <cols>
    <col min="1" max="1" width="22.25" style="1" customWidth="1"/>
    <col min="2" max="2" width="37.875" style="1" customWidth="1"/>
    <col min="3" max="3" width="14.375" style="1" customWidth="1"/>
    <col min="4" max="16384" width="9" style="1"/>
  </cols>
  <sheetData>
    <row r="1" spans="1:4" x14ac:dyDescent="0.4">
      <c r="B1" s="37" t="s">
        <v>35</v>
      </c>
      <c r="C1" s="37"/>
    </row>
    <row r="2" spans="1:4" ht="24.75" customHeight="1" x14ac:dyDescent="0.4">
      <c r="A2" s="38" t="s">
        <v>29</v>
      </c>
      <c r="B2" s="38"/>
      <c r="C2" s="38"/>
      <c r="D2" s="17" t="s">
        <v>30</v>
      </c>
    </row>
    <row r="3" spans="1:4" ht="76.5" customHeight="1" x14ac:dyDescent="0.4">
      <c r="A3" s="36" t="s">
        <v>31</v>
      </c>
      <c r="B3" s="36"/>
      <c r="C3" s="36"/>
    </row>
    <row r="4" spans="1:4" ht="22.5" customHeight="1" x14ac:dyDescent="0.4">
      <c r="A4" s="2" t="s">
        <v>0</v>
      </c>
      <c r="B4" s="39" t="s">
        <v>28</v>
      </c>
      <c r="C4" s="39"/>
    </row>
    <row r="5" spans="1:4" ht="22.5" customHeight="1" x14ac:dyDescent="0.4">
      <c r="A5" s="2" t="s">
        <v>1</v>
      </c>
      <c r="B5" s="39" t="s">
        <v>2</v>
      </c>
      <c r="C5" s="39"/>
      <c r="D5" s="17" t="s">
        <v>30</v>
      </c>
    </row>
    <row r="6" spans="1:4" ht="22.5" customHeight="1" x14ac:dyDescent="0.4">
      <c r="A6" s="2" t="s">
        <v>3</v>
      </c>
      <c r="B6" s="39" t="s">
        <v>32</v>
      </c>
      <c r="C6" s="39"/>
      <c r="D6" s="17" t="s">
        <v>30</v>
      </c>
    </row>
    <row r="7" spans="1:4" ht="24" customHeight="1" x14ac:dyDescent="0.4">
      <c r="A7" s="19" t="str">
        <f>IF(C17=C37,"","※収入と支出が同額ではありません")</f>
        <v/>
      </c>
      <c r="B7" s="9"/>
      <c r="C7" s="9"/>
    </row>
    <row r="8" spans="1:4" ht="18.75" x14ac:dyDescent="0.4">
      <c r="A8" s="3" t="s">
        <v>4</v>
      </c>
    </row>
    <row r="9" spans="1:4" ht="18.75" customHeight="1" x14ac:dyDescent="0.4">
      <c r="A9" s="32" t="s">
        <v>5</v>
      </c>
      <c r="B9" s="27" t="s">
        <v>6</v>
      </c>
      <c r="C9" s="28"/>
    </row>
    <row r="10" spans="1:4" ht="18.75" customHeight="1" x14ac:dyDescent="0.4">
      <c r="A10" s="33"/>
      <c r="B10" s="5" t="s">
        <v>7</v>
      </c>
      <c r="C10" s="5" t="s">
        <v>8</v>
      </c>
    </row>
    <row r="11" spans="1:4" ht="18.75" customHeight="1" x14ac:dyDescent="0.4">
      <c r="A11" s="6" t="s">
        <v>12</v>
      </c>
      <c r="B11" s="10"/>
      <c r="C11" s="11">
        <v>30000</v>
      </c>
    </row>
    <row r="12" spans="1:4" ht="18.75" customHeight="1" x14ac:dyDescent="0.4">
      <c r="A12" s="6" t="s">
        <v>13</v>
      </c>
      <c r="B12" s="10" t="s">
        <v>14</v>
      </c>
      <c r="C12" s="11">
        <f>2000*12*30</f>
        <v>720000</v>
      </c>
    </row>
    <row r="13" spans="1:4" ht="18.75" customHeight="1" x14ac:dyDescent="0.4">
      <c r="A13" s="6"/>
      <c r="B13" s="12"/>
      <c r="C13" s="11"/>
    </row>
    <row r="14" spans="1:4" ht="18.75" customHeight="1" x14ac:dyDescent="0.4">
      <c r="A14" s="6"/>
      <c r="B14" s="12"/>
      <c r="C14" s="11"/>
    </row>
    <row r="15" spans="1:4" ht="18.75" customHeight="1" x14ac:dyDescent="0.4">
      <c r="A15" s="6"/>
      <c r="B15" s="12"/>
      <c r="C15" s="11"/>
    </row>
    <row r="16" spans="1:4" ht="18.75" customHeight="1" x14ac:dyDescent="0.4">
      <c r="A16" s="6"/>
      <c r="B16" s="12"/>
      <c r="C16" s="13"/>
    </row>
    <row r="17" spans="1:8" ht="18.75" customHeight="1" x14ac:dyDescent="0.4">
      <c r="A17" s="2" t="s">
        <v>9</v>
      </c>
      <c r="B17" s="7"/>
      <c r="C17" s="14">
        <f>SUM(C11:C16)</f>
        <v>750000</v>
      </c>
    </row>
    <row r="20" spans="1:8" ht="18.75" x14ac:dyDescent="0.4">
      <c r="A20" s="3" t="s">
        <v>10</v>
      </c>
    </row>
    <row r="21" spans="1:8" ht="18.75" customHeight="1" x14ac:dyDescent="0.4">
      <c r="A21" s="32" t="s">
        <v>5</v>
      </c>
      <c r="B21" s="27" t="s">
        <v>6</v>
      </c>
      <c r="C21" s="28"/>
    </row>
    <row r="22" spans="1:8" ht="18.75" customHeight="1" x14ac:dyDescent="0.4">
      <c r="A22" s="33"/>
      <c r="B22" s="5" t="s">
        <v>7</v>
      </c>
      <c r="C22" s="5" t="s">
        <v>8</v>
      </c>
    </row>
    <row r="23" spans="1:8" ht="18.75" customHeight="1" x14ac:dyDescent="0.4">
      <c r="A23" s="6" t="s">
        <v>15</v>
      </c>
      <c r="B23" s="10" t="s">
        <v>16</v>
      </c>
      <c r="C23" s="11">
        <f>800*2*4*12</f>
        <v>76800</v>
      </c>
      <c r="H23" s="15"/>
    </row>
    <row r="24" spans="1:8" ht="18.75" customHeight="1" x14ac:dyDescent="0.4">
      <c r="A24" s="6" t="s">
        <v>17</v>
      </c>
      <c r="B24" s="12" t="s">
        <v>18</v>
      </c>
      <c r="C24" s="11">
        <f>2000*2*4*12*2</f>
        <v>384000</v>
      </c>
    </row>
    <row r="25" spans="1:8" ht="18.75" customHeight="1" x14ac:dyDescent="0.4">
      <c r="A25" s="6" t="s">
        <v>19</v>
      </c>
      <c r="B25" s="12" t="s">
        <v>20</v>
      </c>
      <c r="C25" s="11">
        <f>7500*30</f>
        <v>225000</v>
      </c>
    </row>
    <row r="26" spans="1:8" ht="18.75" customHeight="1" x14ac:dyDescent="0.4">
      <c r="A26" s="6" t="s">
        <v>21</v>
      </c>
      <c r="B26" s="12" t="s">
        <v>22</v>
      </c>
      <c r="C26" s="11">
        <f>1000*10*2</f>
        <v>20000</v>
      </c>
    </row>
    <row r="27" spans="1:8" ht="18.75" customHeight="1" x14ac:dyDescent="0.4">
      <c r="A27" s="6" t="s">
        <v>23</v>
      </c>
      <c r="B27" s="12" t="s">
        <v>24</v>
      </c>
      <c r="C27" s="11">
        <f>5000*2</f>
        <v>10000</v>
      </c>
    </row>
    <row r="28" spans="1:8" ht="18.75" customHeight="1" x14ac:dyDescent="0.4">
      <c r="A28" s="6" t="s">
        <v>25</v>
      </c>
      <c r="B28" s="12" t="s">
        <v>26</v>
      </c>
      <c r="C28" s="11">
        <f>800*30</f>
        <v>24000</v>
      </c>
    </row>
    <row r="29" spans="1:8" ht="18.75" customHeight="1" x14ac:dyDescent="0.4">
      <c r="A29" s="6" t="s">
        <v>27</v>
      </c>
      <c r="B29" s="12"/>
      <c r="C29" s="11">
        <v>10200</v>
      </c>
    </row>
    <row r="30" spans="1:8" ht="18.75" customHeight="1" x14ac:dyDescent="0.4">
      <c r="A30" s="6"/>
      <c r="B30" s="12"/>
      <c r="C30" s="11"/>
    </row>
    <row r="31" spans="1:8" ht="18.75" customHeight="1" x14ac:dyDescent="0.4">
      <c r="A31" s="6"/>
      <c r="B31" s="12"/>
      <c r="C31" s="11"/>
    </row>
    <row r="32" spans="1:8" ht="18.75" customHeight="1" x14ac:dyDescent="0.4">
      <c r="A32" s="6"/>
      <c r="B32" s="12"/>
      <c r="C32" s="11"/>
    </row>
    <row r="33" spans="1:3" ht="18.75" customHeight="1" x14ac:dyDescent="0.4">
      <c r="A33" s="6"/>
      <c r="B33" s="12"/>
      <c r="C33" s="11"/>
    </row>
    <row r="34" spans="1:3" ht="18.75" customHeight="1" x14ac:dyDescent="0.4">
      <c r="A34" s="6"/>
      <c r="B34" s="12"/>
      <c r="C34" s="11"/>
    </row>
    <row r="35" spans="1:3" ht="18.75" customHeight="1" x14ac:dyDescent="0.4">
      <c r="A35" s="6"/>
      <c r="B35" s="12"/>
      <c r="C35" s="11"/>
    </row>
    <row r="36" spans="1:3" ht="18.75" customHeight="1" x14ac:dyDescent="0.4">
      <c r="A36" s="6"/>
      <c r="B36" s="12"/>
      <c r="C36" s="13"/>
    </row>
    <row r="37" spans="1:3" ht="18.75" customHeight="1" x14ac:dyDescent="0.4">
      <c r="A37" s="2" t="s">
        <v>11</v>
      </c>
      <c r="B37" s="16"/>
      <c r="C37" s="14">
        <f>SUM(C23:C36)</f>
        <v>750000</v>
      </c>
    </row>
    <row r="39" spans="1:3" s="17" customFormat="1" x14ac:dyDescent="0.4">
      <c r="C39" s="18"/>
    </row>
  </sheetData>
  <sheetProtection algorithmName="SHA-512" hashValue="jVMZDDFM5c0X1bFa1TPqPbEXN5qzHNVx4NeRglj25Ozn9PswxqNDAY86cfdclAA9+HQfLcjJuSfjqfa7vL4/iA==" saltValue="obvn/ZKsb0KStv7rJnt6Fg==" spinCount="100000" sheet="1" objects="1" scenarios="1"/>
  <mergeCells count="10">
    <mergeCell ref="B1:C1"/>
    <mergeCell ref="A9:A10"/>
    <mergeCell ref="A21:A22"/>
    <mergeCell ref="A2:C2"/>
    <mergeCell ref="B4:C4"/>
    <mergeCell ref="B5:C5"/>
    <mergeCell ref="B6:C6"/>
    <mergeCell ref="B9:C9"/>
    <mergeCell ref="B21:C21"/>
    <mergeCell ref="A3:C3"/>
  </mergeCells>
  <phoneticPr fontId="2"/>
  <dataValidations count="3">
    <dataValidation type="list" allowBlank="1" showInputMessage="1" showErrorMessage="1" sqref="B5:C5" xr:uid="{43A46155-7710-42B1-81E2-641E9E542287}">
      <formula1>"収支計画,収支報告"</formula1>
    </dataValidation>
    <dataValidation type="list" allowBlank="1" showInputMessage="1" showErrorMessage="1" sqref="B6:C6" xr:uid="{C1FA1D16-A4C1-4762-8F02-1262771B7DA0}">
      <formula1>"令和５年(2023年）,令和６年(2024年）,令和７年(2025年）,令和８年(2026年）,令和９年(2027年）"</formula1>
    </dataValidation>
    <dataValidation type="list" allowBlank="1" showInputMessage="1" showErrorMessage="1" sqref="A2:C2" xr:uid="{54086504-C399-4F7A-AE17-2DB22570C6F7}">
      <formula1>"■収支計画書,■収支報告書"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記入様式</vt:lpstr>
      <vt:lpstr>記載例</vt:lpstr>
      <vt:lpstr>記入様式!Print_Area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梅澤　千佳</dc:creator>
  <cp:keywords/>
  <dc:description/>
  <cp:lastModifiedBy>梅澤　千佳</cp:lastModifiedBy>
  <cp:revision/>
  <cp:lastPrinted>2025-12-17T02:02:08Z</cp:lastPrinted>
  <dcterms:created xsi:type="dcterms:W3CDTF">2025-10-16T00:53:24Z</dcterms:created>
  <dcterms:modified xsi:type="dcterms:W3CDTF">2026-01-06T06:23:56Z</dcterms:modified>
  <cp:category/>
  <cp:contentStatus/>
</cp:coreProperties>
</file>